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Marketing\MARKETING 2025\Shop Aziendale\"/>
    </mc:Choice>
  </mc:AlternateContent>
  <xr:revisionPtr revIDLastSave="0" documentId="13_ncr:1_{7B0564C3-BE40-4A30-A1A5-9B910110B353}" xr6:coauthVersionLast="47" xr6:coauthVersionMax="47" xr10:uidLastSave="{00000000-0000-0000-0000-000000000000}"/>
  <bookViews>
    <workbookView xWindow="3420" yWindow="1464" windowWidth="18036" windowHeight="14148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36" i="1"/>
  <c r="F35" i="1"/>
  <c r="F34" i="1"/>
  <c r="F33" i="1"/>
  <c r="F32" i="1"/>
  <c r="F31" i="1"/>
  <c r="F30" i="1"/>
  <c r="F29" i="1"/>
  <c r="F25" i="1"/>
  <c r="F24" i="1"/>
  <c r="F23" i="1"/>
  <c r="F22" i="1"/>
  <c r="F21" i="1"/>
  <c r="F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 Allegro</author>
  </authors>
  <commentList>
    <comment ref="B11" authorId="0" shapeId="0" xr:uid="{B4273566-4333-45D8-85C5-1AA4038F7AC0}">
      <text>
        <r>
          <rPr>
            <b/>
            <sz val="9"/>
            <color indexed="81"/>
            <rFont val="Tahoma"/>
            <family val="2"/>
          </rPr>
          <t>Inserire il proprio nome e cognome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9776FD0E-0FE5-414C-A096-252E3EEEC4FD}">
      <text>
        <r>
          <rPr>
            <b/>
            <sz val="9"/>
            <color indexed="81"/>
            <rFont val="Tahoma"/>
            <family val="2"/>
          </rPr>
          <t>Inserire la data nel formato gg/mm/aaaa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6FFF6B94-C376-4EE9-8C92-A4E34A6D975F}">
      <text>
        <r>
          <rPr>
            <b/>
            <sz val="9"/>
            <color indexed="81"/>
            <rFont val="Tahoma"/>
            <family val="2"/>
          </rPr>
          <t>Inserire la quantità desiderata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CEB6159A-3DB0-46DF-A442-81EE6E1CF053}">
      <text>
        <r>
          <rPr>
            <b/>
            <sz val="9"/>
            <color indexed="81"/>
            <rFont val="Tahoma"/>
            <family val="2"/>
          </rPr>
          <t>Inserire la quantità desiderata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</futureMetadata>
  <valueMetadata count="1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</valueMetadata>
</metadata>
</file>

<file path=xl/sharedStrings.xml><?xml version="1.0" encoding="utf-8"?>
<sst xmlns="http://schemas.openxmlformats.org/spreadsheetml/2006/main" count="52" uniqueCount="47">
  <si>
    <t>MODULO D'ORDINE</t>
  </si>
  <si>
    <t>PROCEDURA</t>
  </si>
  <si>
    <t>1. Compila il modulo, poi salvalo e rinominando il documento inserendo il tuo nome e cognome.</t>
  </si>
  <si>
    <t>Potrai ritirare i prodotti ordinati presso la reception il Venerdì della settimana successiva al tuo acquisto, dalle h. 13.30 alle h. 15.00.</t>
  </si>
  <si>
    <t>Destinatario:</t>
  </si>
  <si>
    <t>Data:</t>
  </si>
  <si>
    <t>Articolo</t>
  </si>
  <si>
    <t>Codice</t>
  </si>
  <si>
    <t>Quantità</t>
  </si>
  <si>
    <t>Prezzo al pezzo
IVA inclusa</t>
  </si>
  <si>
    <t>Totale</t>
  </si>
  <si>
    <t>Box Ricarica Dermomed Relax all’Iris
900 mL</t>
  </si>
  <si>
    <t>CSBOX2063</t>
  </si>
  <si>
    <t>Crema di Sapone Mani Dermomed Purezza all’Aloe
300 mL</t>
  </si>
  <si>
    <t>CS1045</t>
  </si>
  <si>
    <t>Crema di Sapone Mani Dermomed Relax all’Iris
300 mL</t>
  </si>
  <si>
    <t>CS1042</t>
  </si>
  <si>
    <t>Detergente intimo Dermomed Lab Lichene
250 mL</t>
  </si>
  <si>
    <t>Piatti Carbon Plus concentrato – Limone
600 mL</t>
  </si>
  <si>
    <t>LM9187</t>
  </si>
  <si>
    <t>Piatti  Gel concentrato – Limone
1000 mL</t>
  </si>
  <si>
    <t>LM9170</t>
  </si>
  <si>
    <t>Gel lavastoviglie – Bicarbonato &amp; Salvia
660 mL</t>
  </si>
  <si>
    <t>LV9156</t>
  </si>
  <si>
    <t>Detergente per Forni&amp;Grill
500 mL</t>
  </si>
  <si>
    <t>DS9107</t>
  </si>
  <si>
    <t>Sgrassatore – Marsiglia
750 mL</t>
  </si>
  <si>
    <t>DS9100-S</t>
  </si>
  <si>
    <t>BL9272</t>
  </si>
  <si>
    <t>WC gel disincrostante profumato
700 mL</t>
  </si>
  <si>
    <t>DS9118</t>
  </si>
  <si>
    <t>Totale dell'ordine</t>
  </si>
  <si>
    <t>BH4309</t>
  </si>
  <si>
    <t>Bagnoschiuma Dermomed Vitalità al Lime
650 mL</t>
  </si>
  <si>
    <t>BH4310</t>
  </si>
  <si>
    <t>Bagnoschiuma Dermomed Energia al Mango
650 mL</t>
  </si>
  <si>
    <t>BH4311</t>
  </si>
  <si>
    <t>Bagnoschiuma Dermomed Natura dalle fresche note botaniche
650 mL</t>
  </si>
  <si>
    <t>BH4312</t>
  </si>
  <si>
    <t>Bagnoschiuma Dermomed Beauty al White Flower
650 mL</t>
  </si>
  <si>
    <t>HI7042</t>
  </si>
  <si>
    <t>2. Invia il modulo d'ordine compilato all'email: grp_ordinidipendenti@italchimica.it</t>
  </si>
  <si>
    <t>Bagnoschiuma Dermomed Rilassante all'Iris
650 Ml</t>
  </si>
  <si>
    <t>BH4306</t>
  </si>
  <si>
    <r>
      <t xml:space="preserve">Ammorbidente Concentrato – Flamingo
600 mL - </t>
    </r>
    <r>
      <rPr>
        <b/>
        <sz val="18"/>
        <color rgb="FFFF0000"/>
        <rFont val="Aril"/>
      </rPr>
      <t>IN ESAURIMENTO</t>
    </r>
  </si>
  <si>
    <t>Detersivo lavatrice – Marsiglia
1,8 L</t>
  </si>
  <si>
    <t>BL9290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</si>
</sst>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C00000"/>
      <name val="Aril"/>
    </font>
    <font>
      <b/>
      <sz val="16"/>
      <name val="Aril"/>
    </font>
    <font>
      <sz val="14"/>
      <name val="Aril"/>
    </font>
    <font>
      <b/>
      <sz val="20"/>
      <color rgb="FFC00000"/>
      <name val="Ari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rgb="FF000000"/>
      <name val="Aril"/>
    </font>
    <font>
      <b/>
      <sz val="16"/>
      <color rgb="FF000000"/>
      <name val="Aril"/>
    </font>
    <font>
      <sz val="16"/>
      <color rgb="FF000000"/>
      <name val="Aril"/>
    </font>
    <font>
      <b/>
      <sz val="14"/>
      <color rgb="FF000000"/>
      <name val="Aril"/>
    </font>
    <font>
      <sz val="18"/>
      <color rgb="FF000000"/>
      <name val="Aril"/>
    </font>
    <font>
      <b/>
      <sz val="18"/>
      <color rgb="FFFF0000"/>
      <name val="Aril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4" fontId="6" fillId="0" borderId="0" xfId="0" applyNumberFormat="1" applyFont="1"/>
    <xf numFmtId="0" fontId="6" fillId="0" borderId="0" xfId="0" applyFont="1"/>
    <xf numFmtId="0" fontId="9" fillId="0" borderId="0" xfId="0" applyFont="1"/>
    <xf numFmtId="2" fontId="9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1" xfId="0" applyFont="1" applyBorder="1"/>
    <xf numFmtId="0" fontId="9" fillId="0" borderId="1" xfId="0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44" fontId="9" fillId="0" borderId="1" xfId="1" applyFont="1" applyFill="1" applyBorder="1" applyAlignment="1" applyProtection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44" fontId="9" fillId="0" borderId="0" xfId="1" applyFont="1" applyFill="1" applyBorder="1" applyProtection="1"/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44" fontId="9" fillId="0" borderId="1" xfId="1" applyFont="1" applyFill="1" applyBorder="1" applyAlignment="1" applyProtection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Protection="1"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24</xdr:row>
      <xdr:rowOff>0</xdr:rowOff>
    </xdr:from>
    <xdr:to>
      <xdr:col>1</xdr:col>
      <xdr:colOff>1814766</xdr:colOff>
      <xdr:row>24</xdr:row>
      <xdr:rowOff>1810003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7626382-265D-C766-7B7F-ECAFE50CA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04620" y="23662821"/>
          <a:ext cx="1810003" cy="181000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9">
  <rv s="0">
    <v>0</v>
    <v>5</v>
  </rv>
  <rv s="1">
    <v>1</v>
    <v>5</v>
    <v>logoDermomedNuovo</v>
  </rv>
  <rv s="0">
    <v>2</v>
    <v>5</v>
  </rv>
  <rv s="0">
    <v>3</v>
    <v>5</v>
  </rv>
  <rv s="0">
    <v>4</v>
    <v>5</v>
  </rv>
  <rv s="0">
    <v>5</v>
    <v>5</v>
  </rv>
  <rv s="0">
    <v>6</v>
    <v>5</v>
  </rv>
  <rv s="1">
    <v>7</v>
    <v>5</v>
    <v>&lt;p&gt;CS1045 Crema di Sapone Aloe 300 D OK&lt;/p&gt;</v>
  </rv>
  <rv s="1">
    <v>8</v>
    <v>5</v>
    <v>&lt;p&gt;CS1042 Crema di Sapone Iris 300 D OK&lt;/p&gt;</v>
  </rv>
  <rv s="0">
    <v>9</v>
    <v>5</v>
  </rv>
  <rv s="1">
    <v>10</v>
    <v>5</v>
    <v>DUAL POWER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topLeftCell="A3" zoomScale="55" zoomScaleNormal="55" workbookViewId="0">
      <selection activeCell="F39" sqref="F39"/>
    </sheetView>
  </sheetViews>
  <sheetFormatPr defaultColWidth="9.109375" defaultRowHeight="17.399999999999999"/>
  <cols>
    <col min="1" max="1" width="64.5546875" style="6" customWidth="1"/>
    <col min="2" max="2" width="30.5546875" style="6" customWidth="1"/>
    <col min="3" max="4" width="18.6640625" style="6" customWidth="1"/>
    <col min="5" max="5" width="22.44140625" style="6" bestFit="1" customWidth="1"/>
    <col min="6" max="6" width="18.6640625" style="6" customWidth="1"/>
    <col min="7" max="8" width="9.109375" style="6"/>
    <col min="9" max="9" width="12.33203125" style="7" bestFit="1" customWidth="1"/>
    <col min="10" max="16384" width="9.109375" style="6"/>
  </cols>
  <sheetData>
    <row r="1" spans="1:6" ht="99.9" customHeight="1">
      <c r="A1" s="6" t="e" vm="1">
        <v>#VALUE!</v>
      </c>
    </row>
    <row r="2" spans="1:6" ht="21">
      <c r="A2" s="8" t="s">
        <v>0</v>
      </c>
    </row>
    <row r="3" spans="1:6" ht="21">
      <c r="A3" s="8"/>
    </row>
    <row r="4" spans="1:6" ht="21">
      <c r="A4" s="1" t="s">
        <v>1</v>
      </c>
    </row>
    <row r="5" spans="1:6" ht="21">
      <c r="A5" s="8" t="s">
        <v>2</v>
      </c>
    </row>
    <row r="6" spans="1:6" ht="21">
      <c r="A6" s="2" t="s">
        <v>41</v>
      </c>
      <c r="B6" s="3"/>
    </row>
    <row r="7" spans="1:6" ht="21">
      <c r="A7" s="8"/>
    </row>
    <row r="8" spans="1:6" ht="21">
      <c r="A8" s="8" t="s">
        <v>3</v>
      </c>
    </row>
    <row r="9" spans="1:6" ht="21">
      <c r="A9" s="8"/>
    </row>
    <row r="10" spans="1:6" ht="20.399999999999999">
      <c r="A10" s="9"/>
    </row>
    <row r="11" spans="1:6" ht="21">
      <c r="A11" s="10" t="s">
        <v>4</v>
      </c>
      <c r="B11" s="11"/>
    </row>
    <row r="12" spans="1:6" ht="21">
      <c r="A12" s="10" t="s">
        <v>5</v>
      </c>
      <c r="B12" s="11"/>
    </row>
    <row r="13" spans="1:6" ht="21">
      <c r="A13" s="8"/>
    </row>
    <row r="14" spans="1:6" ht="20.399999999999999">
      <c r="A14" s="9"/>
    </row>
    <row r="15" spans="1:6" ht="99.9" customHeight="1">
      <c r="A15" s="12" t="e" vm="2">
        <v>#VALUE!</v>
      </c>
    </row>
    <row r="16" spans="1:6" ht="50.1" customHeight="1">
      <c r="A16" s="13" t="s">
        <v>6</v>
      </c>
      <c r="B16" s="13"/>
      <c r="C16" s="13" t="s">
        <v>7</v>
      </c>
      <c r="D16" s="14" t="s">
        <v>8</v>
      </c>
      <c r="E16" s="15" t="s">
        <v>9</v>
      </c>
      <c r="F16" s="13" t="s">
        <v>10</v>
      </c>
    </row>
    <row r="17" spans="1:6" ht="150" customHeight="1">
      <c r="A17" s="16" t="s">
        <v>33</v>
      </c>
      <c r="B17" s="17" t="e" vm="3">
        <v>#VALUE!</v>
      </c>
      <c r="C17" s="18" t="s">
        <v>32</v>
      </c>
      <c r="D17" s="19"/>
      <c r="E17" s="20">
        <v>1.5</v>
      </c>
      <c r="F17" s="21">
        <f>D17*E17</f>
        <v>0</v>
      </c>
    </row>
    <row r="18" spans="1:6" ht="150" customHeight="1">
      <c r="A18" s="16" t="s">
        <v>35</v>
      </c>
      <c r="B18" s="17" t="e" vm="4">
        <v>#VALUE!</v>
      </c>
      <c r="C18" s="18" t="s">
        <v>34</v>
      </c>
      <c r="D18" s="19"/>
      <c r="E18" s="20">
        <v>1.5</v>
      </c>
      <c r="F18" s="21">
        <f t="shared" ref="F18:F20" si="0">D18*E18</f>
        <v>0</v>
      </c>
    </row>
    <row r="19" spans="1:6" ht="150" customHeight="1">
      <c r="A19" s="16" t="s">
        <v>37</v>
      </c>
      <c r="B19" s="17" t="e" vm="5">
        <v>#VALUE!</v>
      </c>
      <c r="C19" s="18" t="s">
        <v>36</v>
      </c>
      <c r="D19" s="19"/>
      <c r="E19" s="20">
        <v>1.5</v>
      </c>
      <c r="F19" s="21">
        <f t="shared" si="0"/>
        <v>0</v>
      </c>
    </row>
    <row r="20" spans="1:6" ht="150" customHeight="1">
      <c r="A20" s="16" t="s">
        <v>39</v>
      </c>
      <c r="B20" s="17" t="e" vm="6">
        <v>#VALUE!</v>
      </c>
      <c r="C20" s="18" t="s">
        <v>38</v>
      </c>
      <c r="D20" s="19"/>
      <c r="E20" s="20">
        <v>1.5</v>
      </c>
      <c r="F20" s="21">
        <f t="shared" si="0"/>
        <v>0</v>
      </c>
    </row>
    <row r="21" spans="1:6" ht="150" customHeight="1">
      <c r="A21" s="16" t="s">
        <v>11</v>
      </c>
      <c r="B21" s="17" t="e" vm="7">
        <v>#VALUE!</v>
      </c>
      <c r="C21" s="18" t="s">
        <v>12</v>
      </c>
      <c r="D21" s="19"/>
      <c r="E21" s="20">
        <v>1.5</v>
      </c>
      <c r="F21" s="21">
        <f>D21*E21</f>
        <v>0</v>
      </c>
    </row>
    <row r="22" spans="1:6" ht="150" customHeight="1">
      <c r="A22" s="16" t="s">
        <v>13</v>
      </c>
      <c r="B22" s="17" t="e" vm="8">
        <v>#VALUE!</v>
      </c>
      <c r="C22" s="18" t="s">
        <v>14</v>
      </c>
      <c r="D22" s="19"/>
      <c r="E22" s="20">
        <v>0.7</v>
      </c>
      <c r="F22" s="21">
        <f t="shared" ref="F22:F25" si="1">D22*E22</f>
        <v>0</v>
      </c>
    </row>
    <row r="23" spans="1:6" ht="150" customHeight="1">
      <c r="A23" s="16" t="s">
        <v>15</v>
      </c>
      <c r="B23" s="17" t="e" vm="9">
        <v>#VALUE!</v>
      </c>
      <c r="C23" s="18" t="s">
        <v>16</v>
      </c>
      <c r="D23" s="19"/>
      <c r="E23" s="20">
        <v>0.7</v>
      </c>
      <c r="F23" s="21">
        <f t="shared" si="1"/>
        <v>0</v>
      </c>
    </row>
    <row r="24" spans="1:6" ht="150" customHeight="1">
      <c r="A24" s="16" t="s">
        <v>42</v>
      </c>
      <c r="B24" s="17" t="e" vm="10">
        <v>#VALUE!</v>
      </c>
      <c r="C24" s="18" t="s">
        <v>43</v>
      </c>
      <c r="D24" s="19"/>
      <c r="E24" s="20">
        <v>1.5</v>
      </c>
      <c r="F24" s="21">
        <f t="shared" si="1"/>
        <v>0</v>
      </c>
    </row>
    <row r="25" spans="1:6" ht="150" customHeight="1">
      <c r="A25" s="16" t="s">
        <v>17</v>
      </c>
      <c r="B25" s="17"/>
      <c r="C25" s="18" t="s">
        <v>40</v>
      </c>
      <c r="D25" s="19"/>
      <c r="E25" s="20">
        <v>1</v>
      </c>
      <c r="F25" s="21">
        <f t="shared" si="1"/>
        <v>0</v>
      </c>
    </row>
    <row r="26" spans="1:6" ht="18" customHeight="1">
      <c r="E26" s="22"/>
    </row>
    <row r="27" spans="1:6" ht="99.9" customHeight="1">
      <c r="A27" s="12" t="e" vm="11">
        <v>#VALUE!</v>
      </c>
    </row>
    <row r="28" spans="1:6" ht="50.1" customHeight="1">
      <c r="A28" s="13" t="s">
        <v>6</v>
      </c>
      <c r="B28" s="13"/>
      <c r="C28" s="13" t="s">
        <v>7</v>
      </c>
      <c r="D28" s="14" t="s">
        <v>8</v>
      </c>
      <c r="E28" s="15" t="s">
        <v>9</v>
      </c>
      <c r="F28" s="13" t="s">
        <v>10</v>
      </c>
    </row>
    <row r="29" spans="1:6" ht="150" customHeight="1">
      <c r="A29" s="16" t="s">
        <v>18</v>
      </c>
      <c r="B29" s="17" t="e" vm="12">
        <v>#VALUE!</v>
      </c>
      <c r="C29" s="23" t="s">
        <v>19</v>
      </c>
      <c r="D29" s="24"/>
      <c r="E29" s="25">
        <v>1.2</v>
      </c>
      <c r="F29" s="21">
        <f>D29*E29</f>
        <v>0</v>
      </c>
    </row>
    <row r="30" spans="1:6" ht="150" customHeight="1">
      <c r="A30" s="16" t="s">
        <v>20</v>
      </c>
      <c r="B30" s="17" t="e" vm="13">
        <v>#VALUE!</v>
      </c>
      <c r="C30" s="23" t="s">
        <v>21</v>
      </c>
      <c r="D30" s="24"/>
      <c r="E30" s="25">
        <v>1.5</v>
      </c>
      <c r="F30" s="21">
        <f t="shared" ref="F30:F36" si="2">D30*E30</f>
        <v>0</v>
      </c>
    </row>
    <row r="31" spans="1:6" ht="150" customHeight="1">
      <c r="A31" s="16" t="s">
        <v>22</v>
      </c>
      <c r="B31" s="17" t="e" vm="14">
        <v>#VALUE!</v>
      </c>
      <c r="C31" s="23" t="s">
        <v>23</v>
      </c>
      <c r="D31" s="24"/>
      <c r="E31" s="25">
        <v>2.5</v>
      </c>
      <c r="F31" s="21">
        <f t="shared" si="2"/>
        <v>0</v>
      </c>
    </row>
    <row r="32" spans="1:6" ht="150" customHeight="1">
      <c r="A32" s="16" t="s">
        <v>24</v>
      </c>
      <c r="B32" s="17" t="e" vm="15">
        <v>#VALUE!</v>
      </c>
      <c r="C32" s="23" t="s">
        <v>25</v>
      </c>
      <c r="D32" s="24"/>
      <c r="E32" s="25">
        <v>2.2000000000000002</v>
      </c>
      <c r="F32" s="21">
        <f t="shared" si="2"/>
        <v>0</v>
      </c>
    </row>
    <row r="33" spans="1:7" ht="150" customHeight="1">
      <c r="A33" s="16" t="s">
        <v>26</v>
      </c>
      <c r="B33" s="17" t="e" vm="16">
        <v>#VALUE!</v>
      </c>
      <c r="C33" s="23" t="s">
        <v>27</v>
      </c>
      <c r="D33" s="24"/>
      <c r="E33" s="25">
        <v>1</v>
      </c>
      <c r="F33" s="21">
        <f t="shared" si="2"/>
        <v>0</v>
      </c>
    </row>
    <row r="34" spans="1:7" ht="150" customHeight="1">
      <c r="A34" s="16" t="s">
        <v>45</v>
      </c>
      <c r="B34" s="17" t="e" vm="17">
        <v>#VALUE!</v>
      </c>
      <c r="C34" s="23" t="s">
        <v>46</v>
      </c>
      <c r="D34" s="24"/>
      <c r="E34" s="25">
        <v>3</v>
      </c>
      <c r="F34" s="21">
        <f t="shared" si="2"/>
        <v>0</v>
      </c>
    </row>
    <row r="35" spans="1:7" ht="150" customHeight="1">
      <c r="A35" s="16" t="s">
        <v>44</v>
      </c>
      <c r="B35" s="17" t="e" vm="18">
        <v>#VALUE!</v>
      </c>
      <c r="C35" s="23" t="s">
        <v>28</v>
      </c>
      <c r="D35" s="24"/>
      <c r="E35" s="25">
        <v>1.2</v>
      </c>
      <c r="F35" s="21">
        <f t="shared" si="2"/>
        <v>0</v>
      </c>
    </row>
    <row r="36" spans="1:7" ht="150" customHeight="1">
      <c r="A36" s="16" t="s">
        <v>29</v>
      </c>
      <c r="B36" s="17" t="e" vm="19">
        <v>#VALUE!</v>
      </c>
      <c r="C36" s="23" t="s">
        <v>30</v>
      </c>
      <c r="D36" s="24"/>
      <c r="E36" s="25">
        <v>1.5</v>
      </c>
      <c r="F36" s="21">
        <f t="shared" si="2"/>
        <v>0</v>
      </c>
    </row>
    <row r="37" spans="1:7" ht="18" customHeight="1">
      <c r="A37" s="26"/>
      <c r="C37" s="27"/>
      <c r="D37" s="28"/>
      <c r="E37" s="22"/>
    </row>
    <row r="38" spans="1:7" ht="18" customHeight="1">
      <c r="A38" s="26"/>
      <c r="C38" s="27"/>
      <c r="E38" s="22"/>
    </row>
    <row r="39" spans="1:7" ht="24.6">
      <c r="E39" s="22"/>
      <c r="F39" s="4">
        <f>SUM(F17:F36)</f>
        <v>0</v>
      </c>
      <c r="G39" s="5" t="s">
        <v>31</v>
      </c>
    </row>
    <row r="40" spans="1:7">
      <c r="E40" s="22"/>
    </row>
  </sheetData>
  <sheetProtection algorithmName="SHA-512" hashValue="ztGkhkMKFZcVddFiuxsn8EO5GyTBpNwbzsQLsZB4se9hvuiuHcCREp5865MSUoELLcabffxuzyEGOug8C//QIw==" saltValue="UBsLJe4q43G9434FwRcV4w==" spinCount="100000" sheet="1" objects="1" scenarios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Allegro</dc:creator>
  <cp:lastModifiedBy>Francesco Allegro</cp:lastModifiedBy>
  <dcterms:created xsi:type="dcterms:W3CDTF">2015-06-05T18:19:34Z</dcterms:created>
  <dcterms:modified xsi:type="dcterms:W3CDTF">2025-11-28T10:52:50Z</dcterms:modified>
</cp:coreProperties>
</file>